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orvaisier/Desktop/SiteWeb-PIS/"/>
    </mc:Choice>
  </mc:AlternateContent>
  <xr:revisionPtr revIDLastSave="0" documentId="8_{EDBE3764-08B2-1742-B794-0AB628C5F0E7}" xr6:coauthVersionLast="36" xr6:coauthVersionMax="36" xr10:uidLastSave="{00000000-0000-0000-0000-000000000000}"/>
  <bookViews>
    <workbookView xWindow="1620" yWindow="1160" windowWidth="25600" windowHeight="16000" tabRatio="500" xr2:uid="{00000000-000D-0000-FFFF-FFFF00000000}"/>
  </bookViews>
  <sheets>
    <sheet name="votreNOM" sheetId="1" r:id="rId1"/>
    <sheet name="data" sheetId="2" state="hidden" r:id="rId2"/>
  </sheets>
  <definedNames>
    <definedName name="EA">data!$E$3:$E$6</definedName>
    <definedName name="GB">data!$E$8:$E$11</definedName>
    <definedName name="GC">data!$E$18</definedName>
    <definedName name="KIEL">data!$E$13:$E$16</definedName>
    <definedName name="rien">data!$E$20:$E$22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2" i="2"/>
</calcChain>
</file>

<file path=xl/sharedStrings.xml><?xml version="1.0" encoding="utf-8"?>
<sst xmlns="http://schemas.openxmlformats.org/spreadsheetml/2006/main" count="57" uniqueCount="45">
  <si>
    <t>Laboratoire</t>
  </si>
  <si>
    <t>adresse eMail</t>
  </si>
  <si>
    <t>Téléphone</t>
  </si>
  <si>
    <t>Nombre échantillons</t>
  </si>
  <si>
    <t>Date de disponibilité échantillons</t>
  </si>
  <si>
    <t>date limite pour analyse</t>
  </si>
  <si>
    <t xml:space="preserve">Remarques </t>
  </si>
  <si>
    <t>corvaisier@univ-brest.fr</t>
  </si>
  <si>
    <t>IUEM - LEMAR</t>
  </si>
  <si>
    <t>Rudolph CORVAISIER</t>
  </si>
  <si>
    <t xml:space="preserve">Filtres </t>
  </si>
  <si>
    <t>ANALYSEUR ÉLÉMENTAIRE ∂13C / ∂15N</t>
  </si>
  <si>
    <t>GASBENCH ∂18O / ∂13C Carbonates</t>
  </si>
  <si>
    <t>KIEL ∂18O / ∂13C Carbonates</t>
  </si>
  <si>
    <t>GC-C ISOLINK ∂13C Lipides</t>
  </si>
  <si>
    <t>choisir dans la liste…</t>
  </si>
  <si>
    <t>02 98 49 86 63</t>
  </si>
  <si>
    <t>GEOVIDE</t>
  </si>
  <si>
    <t>Jean DUPOND / M2 Sciences de la Mer et du Littoral, Chimie de l'Environnement Marin, Université de Bretagne Occidentale / 2 jan - 15 juin</t>
  </si>
  <si>
    <r>
      <t xml:space="preserve">ANALYSE POUR UN STAGE                                     Oui / Non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.                                                               (si OUI précisez :  Prénom.Nom Stagiaire / Niveau de formation,  Nom et spécialité de la formation,  Etablissement / dates de stage )</t>
    </r>
  </si>
  <si>
    <t xml:space="preserve">ANALYSEUR ÉLÉMENTAIRE ∂13C / ∂15N  </t>
  </si>
  <si>
    <t>Projet / Campagne</t>
  </si>
  <si>
    <t>Prénom NOM         Demandeur</t>
  </si>
  <si>
    <t>Filtres</t>
  </si>
  <si>
    <t>Filtres grattés</t>
  </si>
  <si>
    <t>Sédiments</t>
  </si>
  <si>
    <t>Poudres Animales ou Végétales</t>
  </si>
  <si>
    <t>analyse</t>
  </si>
  <si>
    <t>echantillon</t>
  </si>
  <si>
    <t>EA</t>
  </si>
  <si>
    <t>GB</t>
  </si>
  <si>
    <t>KIEL</t>
  </si>
  <si>
    <t>GC</t>
  </si>
  <si>
    <t xml:space="preserve">sélectionnez d'abord une analyse </t>
  </si>
  <si>
    <t>rien</t>
  </si>
  <si>
    <t>Foraminifères</t>
  </si>
  <si>
    <t>Valves de coquilles</t>
  </si>
  <si>
    <t>copy selection tab</t>
  </si>
  <si>
    <t>n°</t>
  </si>
  <si>
    <r>
      <t xml:space="preserve">nature des échantillons.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.                                        (Sélectionnez avec le menu déroulant ou saisie manuelle)</t>
    </r>
  </si>
  <si>
    <r>
      <t xml:space="preserve">Type d'analyse.                                                           .                                                                       .                                       </t>
    </r>
    <r>
      <rPr>
        <i/>
        <sz val="11"/>
        <color theme="1"/>
        <rFont val="Calibri"/>
        <family val="2"/>
        <scheme val="minor"/>
      </rPr>
      <t xml:space="preserve">  (Sélectionnez avec le menu déroulant)</t>
    </r>
  </si>
  <si>
    <t>exemple</t>
  </si>
  <si>
    <t>bla bla bla</t>
  </si>
  <si>
    <t>Carbonates sédimentaires</t>
  </si>
  <si>
    <t xml:space="preserve"> PRÉ-RÉSERVATION analyses Isotopes Stables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</si>
</sst>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u/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/>
    <xf numFmtId="16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0" fillId="6" borderId="0" xfId="0" applyFill="1"/>
    <xf numFmtId="0" fontId="0" fillId="6" borderId="0" xfId="0" applyFill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0" fillId="7" borderId="0" xfId="0" applyFill="1" applyAlignment="1">
      <alignment textRotation="255"/>
    </xf>
    <xf numFmtId="0" fontId="6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14" fontId="6" fillId="7" borderId="6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9" fillId="7" borderId="6" xfId="3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9" fillId="0" borderId="0" xfId="0" applyFont="1"/>
    <xf numFmtId="0" fontId="15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9" xfId="3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Fill="1"/>
  </cellXfs>
  <cellStyles count="9">
    <cellStyle name="Lien hypertexte" xfId="1" builtinId="8" hidden="1"/>
    <cellStyle name="Lien hypertexte" xfId="3" builtinId="8"/>
    <cellStyle name="Lien hypertexte visité" xfId="2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63501</xdr:colOff>
      <xdr:row>0</xdr:row>
      <xdr:rowOff>0</xdr:rowOff>
    </xdr:from>
    <xdr:to>
      <xdr:col>1</xdr:col>
      <xdr:colOff>1358900</xdr:colOff>
      <xdr:row>0</xdr:row>
      <xdr:rowOff>548717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0"/>
          <a:ext cx="1295399" cy="548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rvaisier@univ-brest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workbookViewId="0">
      <selection activeCell="B3" sqref="B3"/>
    </sheetView>
  </sheetViews>
  <sheetFormatPr baseColWidth="10" defaultRowHeight="16" x14ac:dyDescent="0.2"/>
  <cols>
    <col min="1" max="1" width="4.83203125" customWidth="1"/>
    <col min="2" max="2" width="26.5" customWidth="1"/>
    <col min="3" max="3" width="11.83203125" customWidth="1"/>
    <col min="4" max="4" width="21.83203125" customWidth="1"/>
    <col min="5" max="5" width="27" customWidth="1"/>
    <col min="6" max="6" width="16.6640625" customWidth="1"/>
    <col min="7" max="7" width="14" customWidth="1"/>
    <col min="8" max="8" width="26" customWidth="1"/>
    <col min="9" max="9" width="21.5" style="12" customWidth="1"/>
    <col min="10" max="10" width="23.6640625" customWidth="1"/>
    <col min="11" max="11" width="27.6640625" customWidth="1"/>
    <col min="12" max="12" width="15" customWidth="1"/>
    <col min="13" max="13" width="70" customWidth="1"/>
  </cols>
  <sheetData>
    <row r="1" spans="1:13" ht="44" customHeight="1" thickBot="1" x14ac:dyDescent="0.25">
      <c r="C1" s="11" t="s">
        <v>44</v>
      </c>
      <c r="H1" s="63"/>
      <c r="I1" s="64"/>
      <c r="J1" s="65"/>
    </row>
    <row r="2" spans="1:13" s="1" customFormat="1" ht="133" customHeight="1" thickBot="1" x14ac:dyDescent="0.25">
      <c r="B2" s="31" t="s">
        <v>40</v>
      </c>
      <c r="C2" s="8" t="s">
        <v>3</v>
      </c>
      <c r="D2" s="32" t="s">
        <v>39</v>
      </c>
      <c r="E2" s="8" t="s">
        <v>19</v>
      </c>
      <c r="F2" s="8" t="s">
        <v>4</v>
      </c>
      <c r="G2" s="8" t="s">
        <v>5</v>
      </c>
      <c r="H2" s="8" t="s">
        <v>21</v>
      </c>
      <c r="I2" s="8" t="s">
        <v>22</v>
      </c>
      <c r="J2" s="8" t="s">
        <v>0</v>
      </c>
      <c r="K2" s="8" t="s">
        <v>1</v>
      </c>
      <c r="L2" s="8" t="s">
        <v>2</v>
      </c>
      <c r="M2" s="9" t="s">
        <v>6</v>
      </c>
    </row>
    <row r="3" spans="1:13" s="2" customFormat="1" ht="34" customHeight="1" x14ac:dyDescent="0.2">
      <c r="A3" s="61">
        <v>1</v>
      </c>
      <c r="B3" s="48" t="s">
        <v>15</v>
      </c>
      <c r="C3" s="49"/>
      <c r="D3" s="49"/>
      <c r="E3" s="49"/>
      <c r="F3" s="50"/>
      <c r="G3" s="50"/>
      <c r="H3" s="50"/>
      <c r="I3" s="51"/>
      <c r="J3" s="49"/>
      <c r="K3" s="62"/>
      <c r="L3" s="52"/>
      <c r="M3" s="53"/>
    </row>
    <row r="4" spans="1:13" s="2" customFormat="1" ht="34" customHeight="1" x14ac:dyDescent="0.2">
      <c r="A4" s="61">
        <v>2</v>
      </c>
      <c r="B4" s="6" t="s">
        <v>15</v>
      </c>
      <c r="C4" s="3"/>
      <c r="D4" s="7"/>
      <c r="E4" s="3"/>
      <c r="F4" s="4"/>
      <c r="G4" s="4"/>
      <c r="H4" s="4"/>
      <c r="I4" s="14"/>
      <c r="J4" s="3"/>
      <c r="K4" s="3"/>
      <c r="L4" s="13"/>
      <c r="M4" s="5"/>
    </row>
    <row r="5" spans="1:13" s="2" customFormat="1" ht="34" customHeight="1" x14ac:dyDescent="0.2">
      <c r="A5" s="61">
        <v>3</v>
      </c>
      <c r="B5" s="6" t="s">
        <v>15</v>
      </c>
      <c r="C5" s="3"/>
      <c r="D5" s="7"/>
      <c r="E5" s="3"/>
      <c r="F5" s="4"/>
      <c r="G5" s="4"/>
      <c r="H5" s="4"/>
      <c r="I5" s="14"/>
      <c r="J5" s="3"/>
      <c r="K5" s="3"/>
      <c r="L5" s="13"/>
      <c r="M5" s="5"/>
    </row>
    <row r="6" spans="1:13" s="2" customFormat="1" ht="34" customHeight="1" x14ac:dyDescent="0.2">
      <c r="A6" s="61">
        <v>4</v>
      </c>
      <c r="B6" s="6" t="s">
        <v>15</v>
      </c>
      <c r="C6" s="3"/>
      <c r="D6" s="7"/>
      <c r="E6" s="3"/>
      <c r="F6" s="4"/>
      <c r="G6" s="4"/>
      <c r="H6" s="4"/>
      <c r="I6" s="14"/>
      <c r="J6" s="3"/>
      <c r="K6" s="3"/>
      <c r="L6" s="13"/>
      <c r="M6" s="5"/>
    </row>
    <row r="7" spans="1:13" s="2" customFormat="1" ht="34" customHeight="1" x14ac:dyDescent="0.2">
      <c r="A7" s="61">
        <v>5</v>
      </c>
      <c r="B7" s="6" t="s">
        <v>15</v>
      </c>
      <c r="C7" s="3"/>
      <c r="D7" s="7"/>
      <c r="E7" s="3"/>
      <c r="F7" s="4"/>
      <c r="G7" s="4"/>
      <c r="H7" s="4"/>
      <c r="I7" s="14"/>
      <c r="J7" s="3"/>
      <c r="K7" s="3"/>
      <c r="L7" s="13"/>
      <c r="M7" s="5"/>
    </row>
    <row r="8" spans="1:13" s="2" customFormat="1" ht="34" customHeight="1" x14ac:dyDescent="0.2">
      <c r="A8" s="61">
        <v>6</v>
      </c>
      <c r="B8" s="6" t="s">
        <v>15</v>
      </c>
      <c r="C8" s="3"/>
      <c r="D8" s="7"/>
      <c r="E8" s="3"/>
      <c r="F8" s="4"/>
      <c r="G8" s="4"/>
      <c r="H8" s="4"/>
      <c r="I8" s="14"/>
      <c r="J8" s="3"/>
      <c r="K8" s="3"/>
      <c r="L8" s="13"/>
      <c r="M8" s="5"/>
    </row>
    <row r="9" spans="1:13" s="2" customFormat="1" ht="34" customHeight="1" x14ac:dyDescent="0.2">
      <c r="A9" s="61">
        <v>7</v>
      </c>
      <c r="B9" s="6" t="s">
        <v>15</v>
      </c>
      <c r="C9" s="3"/>
      <c r="D9" s="7"/>
      <c r="E9" s="3"/>
      <c r="F9" s="4"/>
      <c r="G9" s="4"/>
      <c r="H9" s="4"/>
      <c r="I9" s="14"/>
      <c r="J9" s="3"/>
      <c r="K9" s="3"/>
      <c r="L9" s="13"/>
      <c r="M9" s="5"/>
    </row>
    <row r="10" spans="1:13" s="2" customFormat="1" ht="34" customHeight="1" x14ac:dyDescent="0.2">
      <c r="A10" s="61">
        <v>8</v>
      </c>
      <c r="B10" s="6" t="s">
        <v>15</v>
      </c>
      <c r="C10" s="3"/>
      <c r="D10" s="7"/>
      <c r="E10" s="3"/>
      <c r="F10" s="4"/>
      <c r="G10" s="4"/>
      <c r="H10" s="4"/>
      <c r="I10" s="14"/>
      <c r="J10" s="3"/>
      <c r="K10" s="3"/>
      <c r="L10" s="13"/>
      <c r="M10" s="5"/>
    </row>
    <row r="11" spans="1:13" s="2" customFormat="1" ht="34" customHeight="1" x14ac:dyDescent="0.2">
      <c r="A11" s="61">
        <v>9</v>
      </c>
      <c r="B11" s="6" t="s">
        <v>15</v>
      </c>
      <c r="C11" s="3"/>
      <c r="D11" s="7"/>
      <c r="E11" s="3"/>
      <c r="F11" s="4"/>
      <c r="G11" s="4"/>
      <c r="H11" s="4"/>
      <c r="I11" s="14"/>
      <c r="J11" s="3"/>
      <c r="K11" s="3"/>
      <c r="L11" s="13"/>
      <c r="M11" s="5"/>
    </row>
    <row r="12" spans="1:13" s="2" customFormat="1" ht="34" customHeight="1" thickBot="1" x14ac:dyDescent="0.25">
      <c r="A12" s="61">
        <v>10</v>
      </c>
      <c r="B12" s="54" t="s">
        <v>15</v>
      </c>
      <c r="C12" s="55"/>
      <c r="D12" s="56"/>
      <c r="E12" s="55"/>
      <c r="F12" s="57"/>
      <c r="G12" s="57"/>
      <c r="H12" s="57"/>
      <c r="I12" s="58"/>
      <c r="J12" s="55"/>
      <c r="K12" s="55"/>
      <c r="L12" s="59"/>
      <c r="M12" s="60"/>
    </row>
    <row r="13" spans="1:13" s="2" customFormat="1" ht="34" customHeight="1" thickBot="1" x14ac:dyDescent="0.25">
      <c r="B13" s="42"/>
      <c r="C13" s="42"/>
      <c r="D13" s="42"/>
      <c r="E13" s="42"/>
      <c r="F13" s="43"/>
      <c r="G13" s="43"/>
      <c r="H13" s="43"/>
      <c r="I13" s="44"/>
      <c r="J13" s="42"/>
      <c r="K13" s="42"/>
      <c r="L13" s="45"/>
      <c r="M13" s="42"/>
    </row>
    <row r="14" spans="1:13" ht="115" thickBot="1" x14ac:dyDescent="0.25">
      <c r="A14" s="33" t="s">
        <v>41</v>
      </c>
      <c r="B14" s="34" t="s">
        <v>11</v>
      </c>
      <c r="C14" s="35">
        <v>50</v>
      </c>
      <c r="D14" s="36" t="s">
        <v>10</v>
      </c>
      <c r="E14" s="36" t="s">
        <v>18</v>
      </c>
      <c r="F14" s="37">
        <v>42262</v>
      </c>
      <c r="G14" s="37">
        <v>42353</v>
      </c>
      <c r="H14" s="37" t="s">
        <v>17</v>
      </c>
      <c r="I14" s="38" t="s">
        <v>9</v>
      </c>
      <c r="J14" s="36" t="s">
        <v>8</v>
      </c>
      <c r="K14" s="39" t="s">
        <v>7</v>
      </c>
      <c r="L14" s="40" t="s">
        <v>16</v>
      </c>
      <c r="M14" s="41" t="s">
        <v>42</v>
      </c>
    </row>
    <row r="18" spans="3:3" x14ac:dyDescent="0.2">
      <c r="C18" s="15"/>
    </row>
  </sheetData>
  <phoneticPr fontId="11" type="noConversion"/>
  <hyperlinks>
    <hyperlink ref="K14" r:id="rId1" xr:uid="{00000000-0004-0000-0000-000000000000}"/>
  </hyperlinks>
  <pageMargins left="0.75000000000000011" right="0.75000000000000011" top="1" bottom="1" header="0.5" footer="0.5"/>
  <pageSetup paperSize="9" scale="39" fitToHeight="2" orientation="landscape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0000000}">
          <x14:formula1>
            <xm:f>data!$A$2:$A$12</xm:f>
          </x14:formula1>
          <xm:sqref>B14 B3:B13</xm:sqref>
        </x14:dataValidation>
        <x14:dataValidation type="list" errorStyle="information" allowBlank="1" xr:uid="{00000000-0002-0000-0000-000001000000}">
          <x14:formula1>
            <xm:f>INDIRECT(data!$C$2)</xm:f>
          </x14:formula1>
          <xm:sqref>D3 D13</xm:sqref>
        </x14:dataValidation>
        <x14:dataValidation type="list" errorStyle="information" allowBlank="1" xr:uid="{00000000-0002-0000-0000-000002000000}">
          <x14:formula1>
            <xm:f>INDIRECT(data!$C$3)</xm:f>
          </x14:formula1>
          <xm:sqref>D4</xm:sqref>
        </x14:dataValidation>
        <x14:dataValidation type="list" errorStyle="information" allowBlank="1" xr:uid="{00000000-0002-0000-0000-000003000000}">
          <x14:formula1>
            <xm:f>INDIRECT(data!$C$4)</xm:f>
          </x14:formula1>
          <xm:sqref>D5</xm:sqref>
        </x14:dataValidation>
        <x14:dataValidation type="list" errorStyle="information" allowBlank="1" xr:uid="{00000000-0002-0000-0000-000004000000}">
          <x14:formula1>
            <xm:f>INDIRECT(data!$C$5)</xm:f>
          </x14:formula1>
          <xm:sqref>D6</xm:sqref>
        </x14:dataValidation>
        <x14:dataValidation type="list" errorStyle="information" allowBlank="1" xr:uid="{00000000-0002-0000-0000-000005000000}">
          <x14:formula1>
            <xm:f>INDIRECT(data!$C$6)</xm:f>
          </x14:formula1>
          <xm:sqref>D7</xm:sqref>
        </x14:dataValidation>
        <x14:dataValidation type="list" errorStyle="information" allowBlank="1" xr:uid="{00000000-0002-0000-0000-000006000000}">
          <x14:formula1>
            <xm:f>INDIRECT(data!$C$7)</xm:f>
          </x14:formula1>
          <xm:sqref>D8</xm:sqref>
        </x14:dataValidation>
        <x14:dataValidation type="list" errorStyle="information" allowBlank="1" xr:uid="{00000000-0002-0000-0000-000007000000}">
          <x14:formula1>
            <xm:f>INDIRECT(data!$C$8)</xm:f>
          </x14:formula1>
          <xm:sqref>D9</xm:sqref>
        </x14:dataValidation>
        <x14:dataValidation type="list" errorStyle="information" allowBlank="1" xr:uid="{00000000-0002-0000-0000-000008000000}">
          <x14:formula1>
            <xm:f>INDIRECT(data!$C$9)</xm:f>
          </x14:formula1>
          <xm:sqref>D10</xm:sqref>
        </x14:dataValidation>
        <x14:dataValidation type="list" errorStyle="information" allowBlank="1" xr:uid="{00000000-0002-0000-0000-000009000000}">
          <x14:formula1>
            <xm:f>INDIRECT(data!$C$10)</xm:f>
          </x14:formula1>
          <xm:sqref>D11</xm:sqref>
        </x14:dataValidation>
        <x14:dataValidation type="list" errorStyle="information" allowBlank="1" xr:uid="{00000000-0002-0000-0000-00000A000000}">
          <x14:formula1>
            <xm:f>INDIRECT(data!$C$11)</xm:f>
          </x14:formula1>
          <xm:sqref>D12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D36" sqref="D36"/>
    </sheetView>
  </sheetViews>
  <sheetFormatPr baseColWidth="10" defaultRowHeight="16" x14ac:dyDescent="0.2"/>
  <cols>
    <col min="1" max="1" width="34.33203125" bestFit="1" customWidth="1"/>
    <col min="2" max="2" width="3.1640625" bestFit="1" customWidth="1"/>
    <col min="3" max="3" width="16.5" customWidth="1"/>
    <col min="4" max="4" width="10.83203125" style="20"/>
    <col min="5" max="5" width="28.33203125" customWidth="1"/>
  </cols>
  <sheetData>
    <row r="1" spans="1:5" x14ac:dyDescent="0.2">
      <c r="A1" s="26" t="s">
        <v>27</v>
      </c>
      <c r="B1" s="27" t="s">
        <v>38</v>
      </c>
      <c r="C1" s="27" t="s">
        <v>37</v>
      </c>
      <c r="D1" s="27"/>
      <c r="E1" s="26" t="s">
        <v>28</v>
      </c>
    </row>
    <row r="2" spans="1:5" x14ac:dyDescent="0.2">
      <c r="A2" s="22" t="s">
        <v>15</v>
      </c>
      <c r="B2" s="24">
        <v>1</v>
      </c>
      <c r="C2" s="23" t="str">
        <f>IF(votreNOM!B3=data!$A$3,"EA",IF(votreNOM!B3=data!$A$4,"GB",IF(votreNOM!B3=data!$A$5,"KIEL",IF(votreNOM!B3=data!$A$6,"GC","rien"))))</f>
        <v>rien</v>
      </c>
      <c r="E2" s="28" t="s">
        <v>29</v>
      </c>
    </row>
    <row r="3" spans="1:5" x14ac:dyDescent="0.2">
      <c r="A3" s="10" t="s">
        <v>20</v>
      </c>
      <c r="B3" s="25">
        <v>2</v>
      </c>
      <c r="C3" s="23" t="str">
        <f>IF(votreNOM!B4=data!$A$3,"EA",IF(votreNOM!B4=data!$A$4,"GB",IF(votreNOM!B4=data!$A$5,"KIEL",IF(votreNOM!B4=data!$A$6,"GC","rien"))))</f>
        <v>rien</v>
      </c>
      <c r="E3" s="16" t="s">
        <v>26</v>
      </c>
    </row>
    <row r="4" spans="1:5" x14ac:dyDescent="0.2">
      <c r="A4" t="s">
        <v>12</v>
      </c>
      <c r="B4" s="24">
        <v>3</v>
      </c>
      <c r="C4" s="47" t="str">
        <f>IF(votreNOM!B5=data!$A$3,"EA",IF(votreNOM!B5=data!$A$4,"GB",IF(votreNOM!B5=data!$A$5,"KIEL",IF(votreNOM!B5=data!$A$6,"GC","rien"))))</f>
        <v>rien</v>
      </c>
      <c r="E4" s="16" t="s">
        <v>25</v>
      </c>
    </row>
    <row r="5" spans="1:5" x14ac:dyDescent="0.2">
      <c r="A5" t="s">
        <v>13</v>
      </c>
      <c r="B5" s="24">
        <v>4</v>
      </c>
      <c r="C5" s="47" t="str">
        <f>IF(votreNOM!B6=data!$A$3,"EA",IF(votreNOM!B6=data!$A$4,"GB",IF(votreNOM!B6=data!$A$5,"KIEL",IF(votreNOM!B6=data!$A$6,"GC","rien"))))</f>
        <v>rien</v>
      </c>
      <c r="E5" s="16" t="s">
        <v>23</v>
      </c>
    </row>
    <row r="6" spans="1:5" x14ac:dyDescent="0.2">
      <c r="A6" t="s">
        <v>14</v>
      </c>
      <c r="B6" s="25">
        <v>5</v>
      </c>
      <c r="C6" s="47" t="str">
        <f>IF(votreNOM!B7=data!$A$3,"EA",IF(votreNOM!B7=data!$A$4,"GB",IF(votreNOM!B7=data!$A$5,"KIEL",IF(votreNOM!B7=data!$A$6,"GC","rien"))))</f>
        <v>rien</v>
      </c>
      <c r="E6" s="16" t="s">
        <v>24</v>
      </c>
    </row>
    <row r="7" spans="1:5" x14ac:dyDescent="0.2">
      <c r="B7" s="24">
        <v>6</v>
      </c>
      <c r="C7" s="47" t="str">
        <f>IF(votreNOM!B8=data!$A$3,"EA",IF(votreNOM!B8=data!$A$4,"GB",IF(votreNOM!B8=data!$A$5,"KIEL",IF(votreNOM!B8=data!$A$6,"GC","rien"))))</f>
        <v>rien</v>
      </c>
      <c r="E7" s="29" t="s">
        <v>30</v>
      </c>
    </row>
    <row r="8" spans="1:5" x14ac:dyDescent="0.2">
      <c r="B8" s="24">
        <v>7</v>
      </c>
      <c r="C8" s="47" t="str">
        <f>IF(votreNOM!B9=data!$A$3,"EA",IF(votreNOM!B9=data!$A$4,"GB",IF(votreNOM!B9=data!$A$5,"KIEL",IF(votreNOM!B9=data!$A$6,"GC","rien"))))</f>
        <v>rien</v>
      </c>
      <c r="E8" s="17" t="s">
        <v>35</v>
      </c>
    </row>
    <row r="9" spans="1:5" x14ac:dyDescent="0.2">
      <c r="B9" s="25">
        <v>8</v>
      </c>
      <c r="C9" s="47" t="str">
        <f>IF(votreNOM!B10=data!$A$3,"EA",IF(votreNOM!B10=data!$A$4,"GB",IF(votreNOM!B10=data!$A$5,"KIEL",IF(votreNOM!B10=data!$A$6,"GC","rien"))))</f>
        <v>rien</v>
      </c>
      <c r="E9" s="17" t="s">
        <v>36</v>
      </c>
    </row>
    <row r="10" spans="1:5" x14ac:dyDescent="0.2">
      <c r="B10" s="24">
        <v>9</v>
      </c>
      <c r="C10" s="47" t="str">
        <f>IF(votreNOM!B11=data!$A$3,"EA",IF(votreNOM!B11=data!$A$4,"GB",IF(votreNOM!B11=data!$A$5,"KIEL",IF(votreNOM!B11=data!$A$6,"GC","rien"))))</f>
        <v>rien</v>
      </c>
      <c r="E10" s="17" t="s">
        <v>43</v>
      </c>
    </row>
    <row r="11" spans="1:5" x14ac:dyDescent="0.2">
      <c r="B11" s="24">
        <v>10</v>
      </c>
      <c r="C11" s="47" t="str">
        <f>IF(votreNOM!B12=data!$A$3,"EA",IF(votreNOM!B12=data!$A$4,"GB",IF(votreNOM!B12=data!$A$5,"KIEL",IF(votreNOM!B12=data!$A$6,"GC","rien"))))</f>
        <v>rien</v>
      </c>
      <c r="E11" s="17"/>
    </row>
    <row r="12" spans="1:5" x14ac:dyDescent="0.2">
      <c r="E12" s="29" t="s">
        <v>31</v>
      </c>
    </row>
    <row r="13" spans="1:5" x14ac:dyDescent="0.2">
      <c r="E13" s="18" t="s">
        <v>35</v>
      </c>
    </row>
    <row r="14" spans="1:5" x14ac:dyDescent="0.2">
      <c r="E14" s="18" t="s">
        <v>36</v>
      </c>
    </row>
    <row r="15" spans="1:5" x14ac:dyDescent="0.2">
      <c r="C15" s="46"/>
      <c r="E15" s="18"/>
    </row>
    <row r="16" spans="1:5" x14ac:dyDescent="0.2">
      <c r="E16" s="18"/>
    </row>
    <row r="17" spans="5:5" x14ac:dyDescent="0.2">
      <c r="E17" s="29" t="s">
        <v>32</v>
      </c>
    </row>
    <row r="18" spans="5:5" x14ac:dyDescent="0.2">
      <c r="E18" s="19"/>
    </row>
    <row r="19" spans="5:5" x14ac:dyDescent="0.2">
      <c r="E19" s="30" t="s">
        <v>34</v>
      </c>
    </row>
    <row r="20" spans="5:5" x14ac:dyDescent="0.2">
      <c r="E20" s="21"/>
    </row>
    <row r="21" spans="5:5" x14ac:dyDescent="0.2">
      <c r="E21" s="21" t="s">
        <v>33</v>
      </c>
    </row>
    <row r="22" spans="5:5" x14ac:dyDescent="0.2">
      <c r="E22" s="21"/>
    </row>
  </sheetData>
  <sheetProtection password="CC1C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votreNOM</vt:lpstr>
      <vt:lpstr>data</vt:lpstr>
      <vt:lpstr>EA</vt:lpstr>
      <vt:lpstr>GB</vt:lpstr>
      <vt:lpstr>GC</vt:lpstr>
      <vt:lpstr>KIEL</vt:lpstr>
      <vt:lpstr>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rudolph</dc:creator>
  <cp:lastModifiedBy>r corvaisier</cp:lastModifiedBy>
  <cp:lastPrinted>2016-04-20T12:03:39Z</cp:lastPrinted>
  <dcterms:created xsi:type="dcterms:W3CDTF">2016-03-31T14:13:06Z</dcterms:created>
  <dcterms:modified xsi:type="dcterms:W3CDTF">2019-11-06T10:01:44Z</dcterms:modified>
</cp:coreProperties>
</file>